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ting Docs on 'votenow' (Z)\ELECTIONS\2024 ELECTIONS\MAY 4, 2024 UNIFORM ELECITON\"/>
    </mc:Choice>
  </mc:AlternateContent>
  <xr:revisionPtr revIDLastSave="0" documentId="13_ncr:1_{60241124-3F83-4DB4-97CB-4FB4A3A1D49A}" xr6:coauthVersionLast="47" xr6:coauthVersionMax="47" xr10:uidLastSave="{00000000-0000-0000-0000-000000000000}"/>
  <bookViews>
    <workbookView xWindow="2250" yWindow="330" windowWidth="24045" windowHeight="11160" xr2:uid="{89B7F06F-77FA-4C08-A703-4EF00AE2014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B20" i="1"/>
  <c r="E20" i="1"/>
  <c r="G4" i="1"/>
  <c r="G3" i="1"/>
  <c r="G12" i="1" l="1"/>
  <c r="G28" i="1"/>
  <c r="G27" i="1"/>
  <c r="G26" i="1"/>
  <c r="G25" i="1"/>
  <c r="G24" i="1"/>
  <c r="F20" i="1"/>
  <c r="F29" i="1" s="1"/>
  <c r="E29" i="1"/>
  <c r="D29" i="1"/>
  <c r="C29" i="1"/>
  <c r="B29" i="1"/>
  <c r="G19" i="1"/>
  <c r="G18" i="1"/>
  <c r="G17" i="1"/>
  <c r="G16" i="1"/>
  <c r="G15" i="1"/>
  <c r="G14" i="1"/>
  <c r="G13" i="1"/>
  <c r="G11" i="1"/>
  <c r="G10" i="1"/>
  <c r="G9" i="1"/>
  <c r="G8" i="1"/>
  <c r="G7" i="1"/>
  <c r="G6" i="1"/>
  <c r="G5" i="1"/>
  <c r="G20" i="1" l="1"/>
  <c r="G29" i="1" s="1"/>
</calcChain>
</file>

<file path=xl/sharedStrings.xml><?xml version="1.0" encoding="utf-8"?>
<sst xmlns="http://schemas.openxmlformats.org/spreadsheetml/2006/main" count="38" uniqueCount="17">
  <si>
    <t>Date</t>
  </si>
  <si>
    <t>Early Voting In Person Voters - Bellville</t>
  </si>
  <si>
    <t>Early Voting In Peson Voters - Sealy</t>
  </si>
  <si>
    <t>Ballot By Mail Voters</t>
  </si>
  <si>
    <t>Provisional Voters</t>
  </si>
  <si>
    <t>Totals</t>
  </si>
  <si>
    <t>Sub Totals</t>
  </si>
  <si>
    <t>In Person Voters</t>
  </si>
  <si>
    <t>Austin County Annex</t>
  </si>
  <si>
    <t>City of Industry</t>
  </si>
  <si>
    <t>Early Voting In Peson Voters - Wallis</t>
  </si>
  <si>
    <t xml:space="preserve"> </t>
  </si>
  <si>
    <t>WE Hill Community Center</t>
  </si>
  <si>
    <t>City of Wallis, Building C</t>
  </si>
  <si>
    <t>Election Day Site</t>
  </si>
  <si>
    <t>Election Day Data &amp; Combined Totals</t>
  </si>
  <si>
    <t>May 4, 2024 Uniform Election Data Sheet (Bellville ISD, City of Sealy, City of Wallis)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</si>
</sst>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4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62">
    <xf numFmtId="0" fontId="0" fillId="0" borderId="0" xfId="0"/>
    <xf numFmtId="14" fontId="2" fillId="0" borderId="4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4" borderId="8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5" borderId="8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5" borderId="10" xfId="0" applyFont="1" applyFill="1" applyBorder="1" applyAlignment="1">
      <alignment horizontal="center" wrapText="1"/>
    </xf>
    <xf numFmtId="14" fontId="2" fillId="0" borderId="8" xfId="0" applyNumberFormat="1" applyFont="1" applyBorder="1" applyAlignment="1">
      <alignment horizontal="center" wrapText="1"/>
    </xf>
    <xf numFmtId="0" fontId="2" fillId="4" borderId="8" xfId="0" applyFont="1" applyFill="1" applyBorder="1" applyAlignment="1">
      <alignment horizontal="center"/>
    </xf>
    <xf numFmtId="0" fontId="1" fillId="3" borderId="5" xfId="2" applyBorder="1" applyAlignment="1">
      <alignment horizontal="center" wrapText="1"/>
    </xf>
    <xf numFmtId="0" fontId="1" fillId="3" borderId="5" xfId="2" applyBorder="1" applyAlignment="1">
      <alignment horizontal="center"/>
    </xf>
    <xf numFmtId="0" fontId="1" fillId="3" borderId="8" xfId="2" applyBorder="1" applyAlignment="1">
      <alignment horizontal="center" wrapText="1"/>
    </xf>
    <xf numFmtId="0" fontId="1" fillId="3" borderId="8" xfId="2" applyBorder="1" applyAlignment="1">
      <alignment horizontal="center"/>
    </xf>
    <xf numFmtId="0" fontId="0" fillId="3" borderId="8" xfId="2" applyFont="1" applyBorder="1" applyAlignment="1">
      <alignment horizontal="center"/>
    </xf>
    <xf numFmtId="0" fontId="1" fillId="2" borderId="8" xfId="1" applyBorder="1" applyAlignment="1">
      <alignment horizontal="center" wrapText="1"/>
    </xf>
    <xf numFmtId="0" fontId="1" fillId="2" borderId="8" xfId="1" applyBorder="1" applyAlignment="1">
      <alignment horizontal="center"/>
    </xf>
    <xf numFmtId="0" fontId="1" fillId="2" borderId="10" xfId="1" applyBorder="1" applyAlignment="1">
      <alignment horizontal="center" wrapText="1"/>
    </xf>
    <xf numFmtId="0" fontId="1" fillId="2" borderId="10" xfId="1" applyBorder="1" applyAlignment="1">
      <alignment horizontal="center"/>
    </xf>
    <xf numFmtId="0" fontId="1" fillId="3" borderId="18" xfId="2" applyBorder="1" applyAlignment="1">
      <alignment horizontal="center"/>
    </xf>
    <xf numFmtId="0" fontId="1" fillId="3" borderId="8" xfId="2" applyBorder="1"/>
    <xf numFmtId="14" fontId="2" fillId="0" borderId="0" xfId="0" applyNumberFormat="1" applyFont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19" xfId="2" applyBorder="1" applyAlignment="1">
      <alignment horizontal="center"/>
    </xf>
    <xf numFmtId="0" fontId="2" fillId="3" borderId="8" xfId="2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5" fillId="6" borderId="15" xfId="0" applyFont="1" applyFill="1" applyBorder="1" applyAlignment="1">
      <alignment horizontal="center" wrapText="1"/>
    </xf>
    <xf numFmtId="0" fontId="5" fillId="6" borderId="16" xfId="0" applyFont="1" applyFill="1" applyBorder="1" applyAlignment="1">
      <alignment horizontal="center" wrapText="1"/>
    </xf>
    <xf numFmtId="0" fontId="5" fillId="6" borderId="16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0" fontId="1" fillId="2" borderId="5" xfId="1" applyBorder="1" applyAlignment="1">
      <alignment horizontal="center" wrapText="1"/>
    </xf>
    <xf numFmtId="0" fontId="1" fillId="2" borderId="5" xfId="1" applyBorder="1" applyAlignment="1">
      <alignment horizontal="center"/>
    </xf>
    <xf numFmtId="0" fontId="2" fillId="3" borderId="5" xfId="2" applyFont="1" applyBorder="1" applyAlignment="1">
      <alignment horizontal="center" wrapText="1"/>
    </xf>
    <xf numFmtId="14" fontId="2" fillId="4" borderId="4" xfId="0" applyNumberFormat="1" applyFont="1" applyFill="1" applyBorder="1" applyAlignment="1">
      <alignment horizontal="center" wrapText="1"/>
    </xf>
    <xf numFmtId="14" fontId="2" fillId="4" borderId="7" xfId="0" applyNumberFormat="1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wrapText="1"/>
    </xf>
    <xf numFmtId="0" fontId="2" fillId="8" borderId="2" xfId="2" applyFont="1" applyFill="1" applyBorder="1" applyAlignment="1">
      <alignment horizontal="center" wrapText="1"/>
    </xf>
    <xf numFmtId="0" fontId="2" fillId="8" borderId="3" xfId="0" applyFont="1" applyFill="1" applyBorder="1" applyAlignment="1">
      <alignment horizontal="center" wrapText="1"/>
    </xf>
    <xf numFmtId="14" fontId="2" fillId="7" borderId="1" xfId="0" applyNumberFormat="1" applyFont="1" applyFill="1" applyBorder="1" applyAlignment="1">
      <alignment horizontal="center" wrapText="1"/>
    </xf>
    <xf numFmtId="0" fontId="2" fillId="7" borderId="2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/>
    </xf>
    <xf numFmtId="14" fontId="4" fillId="8" borderId="12" xfId="0" applyNumberFormat="1" applyFont="1" applyFill="1" applyBorder="1" applyAlignment="1">
      <alignment horizontal="center" wrapText="1"/>
    </xf>
    <xf numFmtId="0" fontId="4" fillId="8" borderId="13" xfId="0" applyFont="1" applyFill="1" applyBorder="1" applyAlignment="1">
      <alignment horizontal="center" wrapText="1"/>
    </xf>
    <xf numFmtId="0" fontId="4" fillId="8" borderId="13" xfId="0" applyFont="1" applyFill="1" applyBorder="1" applyAlignment="1">
      <alignment horizontal="center"/>
    </xf>
    <xf numFmtId="0" fontId="4" fillId="8" borderId="14" xfId="0" applyFont="1" applyFill="1" applyBorder="1" applyAlignment="1">
      <alignment horizontal="center"/>
    </xf>
    <xf numFmtId="0" fontId="3" fillId="8" borderId="20" xfId="0" applyFont="1" applyFill="1" applyBorder="1" applyAlignment="1">
      <alignment horizontal="center"/>
    </xf>
    <xf numFmtId="0" fontId="3" fillId="8" borderId="21" xfId="0" applyFont="1" applyFill="1" applyBorder="1" applyAlignment="1">
      <alignment horizontal="center"/>
    </xf>
    <xf numFmtId="0" fontId="3" fillId="8" borderId="22" xfId="0" applyFont="1" applyFill="1" applyBorder="1" applyAlignment="1">
      <alignment horizontal="center"/>
    </xf>
    <xf numFmtId="14" fontId="6" fillId="7" borderId="20" xfId="0" applyNumberFormat="1" applyFont="1" applyFill="1" applyBorder="1" applyAlignment="1">
      <alignment horizontal="center" wrapText="1"/>
    </xf>
    <xf numFmtId="14" fontId="6" fillId="7" borderId="21" xfId="0" applyNumberFormat="1" applyFont="1" applyFill="1" applyBorder="1" applyAlignment="1">
      <alignment horizontal="center" wrapText="1"/>
    </xf>
    <xf numFmtId="14" fontId="6" fillId="7" borderId="22" xfId="0" applyNumberFormat="1" applyFont="1" applyFill="1" applyBorder="1" applyAlignment="1">
      <alignment horizontal="center" wrapText="1"/>
    </xf>
  </cellXfs>
  <cellStyles count="3">
    <cellStyle name="40% - Accent3" xfId="1" builtinId="39"/>
    <cellStyle name="60% - Accent3" xfId="2" builtinId="4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E6032-3E36-48E8-B418-E5212653DBEB}">
  <sheetPr>
    <pageSetUpPr fitToPage="1"/>
  </sheetPr>
  <dimension ref="A1:G29"/>
  <sheetViews>
    <sheetView tabSelected="1" topLeftCell="A19" workbookViewId="0">
      <selection activeCell="M26" sqref="M26"/>
    </sheetView>
  </sheetViews>
  <sheetFormatPr defaultRowHeight="15" x14ac:dyDescent="0.25"/>
  <cols>
    <col min="1" max="1" width="24" customWidth="1"/>
    <col min="2" max="2" width="20" customWidth="1"/>
    <col min="3" max="3" width="21.85546875" customWidth="1"/>
    <col min="4" max="4" width="20.140625" customWidth="1"/>
    <col min="5" max="5" width="20.5703125" style="10" customWidth="1"/>
    <col min="6" max="6" width="20.28515625" customWidth="1"/>
    <col min="7" max="7" width="15.28515625" customWidth="1"/>
  </cols>
  <sheetData>
    <row r="1" spans="1:7" ht="24" thickBot="1" x14ac:dyDescent="0.4">
      <c r="A1" s="56" t="s">
        <v>16</v>
      </c>
      <c r="B1" s="57"/>
      <c r="C1" s="57"/>
      <c r="D1" s="57"/>
      <c r="E1" s="57"/>
      <c r="F1" s="57"/>
      <c r="G1" s="58"/>
    </row>
    <row r="2" spans="1:7" ht="57" thickBot="1" x14ac:dyDescent="0.35">
      <c r="A2" s="46" t="s">
        <v>0</v>
      </c>
      <c r="B2" s="47" t="s">
        <v>1</v>
      </c>
      <c r="C2" s="47" t="s">
        <v>2</v>
      </c>
      <c r="D2" s="47" t="s">
        <v>10</v>
      </c>
      <c r="E2" s="47" t="s">
        <v>3</v>
      </c>
      <c r="F2" s="47" t="s">
        <v>4</v>
      </c>
      <c r="G2" s="48" t="s">
        <v>5</v>
      </c>
    </row>
    <row r="3" spans="1:7" ht="18.75" x14ac:dyDescent="0.3">
      <c r="A3" s="44">
        <v>45390</v>
      </c>
      <c r="B3" s="43"/>
      <c r="C3" s="43"/>
      <c r="D3" s="43"/>
      <c r="E3" s="2">
        <v>0</v>
      </c>
      <c r="F3" s="43"/>
      <c r="G3" s="3">
        <f t="shared" ref="G3:G19" si="0">SUM(B3:F3)</f>
        <v>0</v>
      </c>
    </row>
    <row r="4" spans="1:7" ht="18.75" x14ac:dyDescent="0.3">
      <c r="A4" s="45">
        <v>45394</v>
      </c>
      <c r="B4" s="33"/>
      <c r="C4" s="33"/>
      <c r="D4" s="33"/>
      <c r="E4" s="5">
        <v>2</v>
      </c>
      <c r="F4" s="33"/>
      <c r="G4" s="9">
        <f t="shared" si="0"/>
        <v>2</v>
      </c>
    </row>
    <row r="5" spans="1:7" ht="18.75" x14ac:dyDescent="0.3">
      <c r="A5" s="4">
        <v>45397</v>
      </c>
      <c r="B5" s="19"/>
      <c r="C5" s="19"/>
      <c r="D5" s="20" t="s">
        <v>11</v>
      </c>
      <c r="E5" s="5">
        <v>25</v>
      </c>
      <c r="F5" s="20"/>
      <c r="G5" s="9">
        <f t="shared" si="0"/>
        <v>25</v>
      </c>
    </row>
    <row r="6" spans="1:7" ht="18.75" x14ac:dyDescent="0.3">
      <c r="A6" s="1">
        <v>45398</v>
      </c>
      <c r="B6" s="17"/>
      <c r="C6" s="17"/>
      <c r="D6" s="32" t="s">
        <v>11</v>
      </c>
      <c r="E6" s="2">
        <v>0</v>
      </c>
      <c r="F6" s="18"/>
      <c r="G6" s="3">
        <f t="shared" si="0"/>
        <v>0</v>
      </c>
    </row>
    <row r="7" spans="1:7" ht="18.75" x14ac:dyDescent="0.3">
      <c r="A7" s="4">
        <v>45399</v>
      </c>
      <c r="B7" s="19"/>
      <c r="C7" s="19"/>
      <c r="D7" s="26" t="s">
        <v>11</v>
      </c>
      <c r="E7" s="5">
        <v>3</v>
      </c>
      <c r="F7" s="20"/>
      <c r="G7" s="3">
        <f t="shared" si="0"/>
        <v>3</v>
      </c>
    </row>
    <row r="8" spans="1:7" ht="18.75" x14ac:dyDescent="0.3">
      <c r="A8" s="4">
        <v>45400</v>
      </c>
      <c r="B8" s="19"/>
      <c r="C8" s="19"/>
      <c r="D8" s="26" t="s">
        <v>11</v>
      </c>
      <c r="E8" s="5">
        <v>15</v>
      </c>
      <c r="F8" s="20"/>
      <c r="G8" s="3">
        <f t="shared" si="0"/>
        <v>15</v>
      </c>
    </row>
    <row r="9" spans="1:7" ht="18.75" x14ac:dyDescent="0.3">
      <c r="A9" s="4">
        <v>45401</v>
      </c>
      <c r="B9" s="19"/>
      <c r="C9" s="19"/>
      <c r="D9" s="26" t="s">
        <v>11</v>
      </c>
      <c r="E9" s="5">
        <v>3</v>
      </c>
      <c r="F9" s="20"/>
      <c r="G9" s="3">
        <f t="shared" si="0"/>
        <v>3</v>
      </c>
    </row>
    <row r="10" spans="1:7" ht="18.75" x14ac:dyDescent="0.3">
      <c r="A10" s="4">
        <v>45404</v>
      </c>
      <c r="B10" s="6">
        <v>30</v>
      </c>
      <c r="C10" s="6">
        <v>4</v>
      </c>
      <c r="D10" s="5">
        <v>11</v>
      </c>
      <c r="E10" s="5">
        <v>17</v>
      </c>
      <c r="F10" s="5">
        <v>0</v>
      </c>
      <c r="G10" s="3">
        <f t="shared" si="0"/>
        <v>62</v>
      </c>
    </row>
    <row r="11" spans="1:7" ht="18.75" x14ac:dyDescent="0.3">
      <c r="A11" s="4">
        <v>45405</v>
      </c>
      <c r="B11" s="6">
        <v>88</v>
      </c>
      <c r="C11" s="6">
        <v>4</v>
      </c>
      <c r="D11" s="5">
        <v>9</v>
      </c>
      <c r="E11" s="5">
        <v>1</v>
      </c>
      <c r="F11" s="5">
        <v>0</v>
      </c>
      <c r="G11" s="3">
        <f t="shared" si="0"/>
        <v>102</v>
      </c>
    </row>
    <row r="12" spans="1:7" ht="18.75" x14ac:dyDescent="0.3">
      <c r="A12" s="4">
        <v>45406</v>
      </c>
      <c r="B12" s="6">
        <v>85</v>
      </c>
      <c r="C12" s="6">
        <v>7</v>
      </c>
      <c r="D12" s="5">
        <v>2</v>
      </c>
      <c r="E12" s="5">
        <v>10</v>
      </c>
      <c r="F12" s="5">
        <v>0</v>
      </c>
      <c r="G12" s="3">
        <f t="shared" ref="G12" si="1">SUM(B12:F12)</f>
        <v>104</v>
      </c>
    </row>
    <row r="13" spans="1:7" ht="18.75" x14ac:dyDescent="0.3">
      <c r="A13" s="4">
        <v>45407</v>
      </c>
      <c r="B13" s="6">
        <v>96</v>
      </c>
      <c r="C13" s="6">
        <v>9</v>
      </c>
      <c r="D13" s="5">
        <v>5</v>
      </c>
      <c r="E13" s="5">
        <v>3</v>
      </c>
      <c r="F13" s="5">
        <v>1</v>
      </c>
      <c r="G13" s="3">
        <f t="shared" si="0"/>
        <v>114</v>
      </c>
    </row>
    <row r="14" spans="1:7" ht="18.75" x14ac:dyDescent="0.3">
      <c r="A14" s="4">
        <v>45408</v>
      </c>
      <c r="B14" s="6">
        <v>112</v>
      </c>
      <c r="C14" s="6">
        <v>7</v>
      </c>
      <c r="D14" s="5">
        <v>12</v>
      </c>
      <c r="E14" s="5">
        <v>1</v>
      </c>
      <c r="F14" s="5">
        <v>0</v>
      </c>
      <c r="G14" s="3">
        <f t="shared" si="0"/>
        <v>132</v>
      </c>
    </row>
    <row r="15" spans="1:7" ht="18.75" x14ac:dyDescent="0.3">
      <c r="A15" s="4">
        <v>45411</v>
      </c>
      <c r="B15" s="6">
        <v>92</v>
      </c>
      <c r="C15" s="6">
        <v>6</v>
      </c>
      <c r="D15" s="5">
        <v>5</v>
      </c>
      <c r="E15" s="5">
        <v>11</v>
      </c>
      <c r="F15" s="5">
        <v>0</v>
      </c>
      <c r="G15" s="3">
        <f t="shared" si="0"/>
        <v>114</v>
      </c>
    </row>
    <row r="16" spans="1:7" ht="18.75" x14ac:dyDescent="0.3">
      <c r="A16" s="4">
        <v>45412</v>
      </c>
      <c r="B16" s="6">
        <v>116</v>
      </c>
      <c r="C16" s="6">
        <v>12</v>
      </c>
      <c r="D16" s="5">
        <v>5</v>
      </c>
      <c r="E16" s="5">
        <v>0</v>
      </c>
      <c r="F16" s="5">
        <v>1</v>
      </c>
      <c r="G16" s="3">
        <f t="shared" si="0"/>
        <v>134</v>
      </c>
    </row>
    <row r="17" spans="1:7" ht="18.75" x14ac:dyDescent="0.3">
      <c r="A17" s="4">
        <v>45413</v>
      </c>
      <c r="B17" s="27" t="s">
        <v>11</v>
      </c>
      <c r="C17" s="27" t="s">
        <v>11</v>
      </c>
      <c r="D17" s="27" t="s">
        <v>11</v>
      </c>
      <c r="E17" s="5">
        <v>3</v>
      </c>
      <c r="F17" s="21" t="s">
        <v>11</v>
      </c>
      <c r="G17" s="3">
        <f t="shared" si="0"/>
        <v>3</v>
      </c>
    </row>
    <row r="18" spans="1:7" ht="18.75" x14ac:dyDescent="0.3">
      <c r="A18" s="4">
        <v>45414</v>
      </c>
      <c r="B18" s="27" t="s">
        <v>11</v>
      </c>
      <c r="C18" s="27" t="s">
        <v>11</v>
      </c>
      <c r="D18" s="27" t="s">
        <v>11</v>
      </c>
      <c r="E18" s="5">
        <v>6</v>
      </c>
      <c r="F18" s="21" t="s">
        <v>11</v>
      </c>
      <c r="G18" s="3">
        <f t="shared" si="0"/>
        <v>6</v>
      </c>
    </row>
    <row r="19" spans="1:7" ht="18.75" x14ac:dyDescent="0.3">
      <c r="A19" s="4">
        <v>45415</v>
      </c>
      <c r="B19" s="27" t="s">
        <v>11</v>
      </c>
      <c r="C19" s="27" t="s">
        <v>11</v>
      </c>
      <c r="D19" s="27" t="s">
        <v>11</v>
      </c>
      <c r="E19" s="5">
        <v>1</v>
      </c>
      <c r="F19" s="21" t="s">
        <v>11</v>
      </c>
      <c r="G19" s="3">
        <f t="shared" si="0"/>
        <v>1</v>
      </c>
    </row>
    <row r="20" spans="1:7" ht="21.75" thickBot="1" x14ac:dyDescent="0.4">
      <c r="A20" s="52" t="s">
        <v>6</v>
      </c>
      <c r="B20" s="53">
        <f>SUM(B10:B19)</f>
        <v>619</v>
      </c>
      <c r="C20" s="53">
        <f>SUM(C10:C19)</f>
        <v>49</v>
      </c>
      <c r="D20" s="54">
        <f>SUM(D3:D19)</f>
        <v>49</v>
      </c>
      <c r="E20" s="54">
        <f>SUM(E3:E19)</f>
        <v>101</v>
      </c>
      <c r="F20" s="54">
        <f>SUM(F10:F19)</f>
        <v>2</v>
      </c>
      <c r="G20" s="55">
        <f>SUM(G3:G19)</f>
        <v>820</v>
      </c>
    </row>
    <row r="21" spans="1:7" ht="19.5" thickBot="1" x14ac:dyDescent="0.35">
      <c r="A21" s="28"/>
      <c r="B21" s="29"/>
      <c r="C21" s="29"/>
      <c r="D21" s="30"/>
      <c r="E21" s="30"/>
      <c r="F21" s="30"/>
      <c r="G21" s="31"/>
    </row>
    <row r="22" spans="1:7" ht="24" thickBot="1" x14ac:dyDescent="0.4">
      <c r="A22" s="59" t="s">
        <v>15</v>
      </c>
      <c r="B22" s="60"/>
      <c r="C22" s="60"/>
      <c r="D22" s="60"/>
      <c r="E22" s="60"/>
      <c r="F22" s="60"/>
      <c r="G22" s="61"/>
    </row>
    <row r="23" spans="1:7" ht="38.25" thickBot="1" x14ac:dyDescent="0.35">
      <c r="A23" s="49" t="s">
        <v>14</v>
      </c>
      <c r="B23" s="50" t="s">
        <v>7</v>
      </c>
      <c r="C23" s="50"/>
      <c r="D23" s="50" t="s">
        <v>11</v>
      </c>
      <c r="E23" s="50" t="s">
        <v>3</v>
      </c>
      <c r="F23" s="50" t="s">
        <v>4</v>
      </c>
      <c r="G23" s="51" t="s">
        <v>5</v>
      </c>
    </row>
    <row r="24" spans="1:7" ht="37.5" x14ac:dyDescent="0.3">
      <c r="A24" s="39" t="s">
        <v>8</v>
      </c>
      <c r="B24" s="40">
        <v>213</v>
      </c>
      <c r="C24" s="41"/>
      <c r="D24" s="42"/>
      <c r="E24" s="2">
        <v>3</v>
      </c>
      <c r="F24" s="2"/>
      <c r="G24" s="3">
        <f>SUM(B24:F24)</f>
        <v>216</v>
      </c>
    </row>
    <row r="25" spans="1:7" ht="18.75" x14ac:dyDescent="0.3">
      <c r="A25" s="11" t="s">
        <v>9</v>
      </c>
      <c r="B25" s="12">
        <v>88</v>
      </c>
      <c r="C25" s="22"/>
      <c r="D25" s="23"/>
      <c r="E25" s="34"/>
      <c r="F25" s="5"/>
      <c r="G25" s="3">
        <f t="shared" ref="G25:G28" si="2">SUM(B25:F25)</f>
        <v>88</v>
      </c>
    </row>
    <row r="26" spans="1:7" ht="37.5" x14ac:dyDescent="0.3">
      <c r="A26" s="11" t="s">
        <v>12</v>
      </c>
      <c r="B26" s="12">
        <v>87</v>
      </c>
      <c r="C26" s="22"/>
      <c r="D26" s="23"/>
      <c r="E26" s="34"/>
      <c r="F26" s="5"/>
      <c r="G26" s="3">
        <f t="shared" si="2"/>
        <v>87</v>
      </c>
    </row>
    <row r="27" spans="1:7" ht="37.5" x14ac:dyDescent="0.3">
      <c r="A27" s="13" t="s">
        <v>13</v>
      </c>
      <c r="B27" s="14">
        <v>117</v>
      </c>
      <c r="C27" s="24"/>
      <c r="D27" s="25"/>
      <c r="E27" s="34"/>
      <c r="F27" s="7"/>
      <c r="G27" s="3">
        <f t="shared" si="2"/>
        <v>117</v>
      </c>
    </row>
    <row r="28" spans="1:7" ht="18.75" x14ac:dyDescent="0.3">
      <c r="A28" s="15">
        <v>45418</v>
      </c>
      <c r="B28" s="8"/>
      <c r="C28" s="22"/>
      <c r="D28" s="23"/>
      <c r="E28" s="34"/>
      <c r="F28" s="16"/>
      <c r="G28" s="3">
        <f t="shared" si="2"/>
        <v>0</v>
      </c>
    </row>
    <row r="29" spans="1:7" ht="21.75" thickBot="1" x14ac:dyDescent="0.4">
      <c r="A29" s="35" t="s">
        <v>5</v>
      </c>
      <c r="B29" s="36">
        <f>SUM(B20:B27)</f>
        <v>1124</v>
      </c>
      <c r="C29" s="36">
        <f>SUM(C20)</f>
        <v>49</v>
      </c>
      <c r="D29" s="37">
        <f>SUM(D20:D28)</f>
        <v>49</v>
      </c>
      <c r="E29" s="37">
        <f>SUM(E20:E28)</f>
        <v>104</v>
      </c>
      <c r="F29" s="37">
        <f>SUM(F20:F28)</f>
        <v>2</v>
      </c>
      <c r="G29" s="38">
        <f>SUM(G20:G28)</f>
        <v>1328</v>
      </c>
    </row>
  </sheetData>
  <mergeCells count="2">
    <mergeCell ref="A1:G1"/>
    <mergeCell ref="A22:G22"/>
  </mergeCells>
  <pageMargins left="0.25" right="0.25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Rinn</dc:creator>
  <cp:lastModifiedBy>Kim Rinn</cp:lastModifiedBy>
  <cp:lastPrinted>2024-05-05T00:13:10Z</cp:lastPrinted>
  <dcterms:created xsi:type="dcterms:W3CDTF">2024-04-22T17:41:17Z</dcterms:created>
  <dcterms:modified xsi:type="dcterms:W3CDTF">2024-05-05T00:16:41Z</dcterms:modified>
</cp:coreProperties>
</file>